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CREDITOS EXTERNOS O INTERNOS" sheetId="1" r:id="rId1"/>
  </sheets>
  <definedNames>
    <definedName name="_xlnm.Print_Area" localSheetId="0">'CREDITOS EXTERNOS O INTERNOS'!$A$1:$L$20</definedName>
  </definedNames>
  <calcPr fullCalcOnLoad="1"/>
</workbook>
</file>

<file path=xl/sharedStrings.xml><?xml version="1.0" encoding="utf-8"?>
<sst xmlns="http://schemas.openxmlformats.org/spreadsheetml/2006/main" count="57" uniqueCount="45">
  <si>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</si>
  <si>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</si>
  <si>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</si>
  <si>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</si>
  <si>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</si>
  <si>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</si>
  <si>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</si>
  <si>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</si>
  <si>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</si>
  <si>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</si>
  <si>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</si>
  <si>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</si>
  <si>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</si>
  <si>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</si>
  <si>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</si>
  <si>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</si>
  <si>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</si>
  <si>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</si>
  <si>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</si>
  <si>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</si>
  <si>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</si>
  <si>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</si>
  <si>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</si>
  <si>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</si>
  <si>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</si>
  <si>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</si>
  <si>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</si>
  <si>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10 años</t>
  </si>
  <si>
    <t>DIRECCIÓN FINANCIERA O A QUIEN LE CORRESPONDA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</si>
  <si>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</si>
  <si>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</si>
  <si>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Financiamiento parcial proyecto Metro de Quito</t>
  </si>
  <si>
    <t>Municipio de Quito</t>
  </si>
  <si>
    <t>Empresa Pública Metropolitana Metro de Quito (EPMMQ)</t>
  </si>
  <si>
    <t>Fondo para la internalizacón de la empresa (FIEM)-Instituto de Crédito Oficial (ICO)</t>
  </si>
  <si>
    <t>26 años / 6 años de gracia</t>
  </si>
  <si>
    <t>Recursos Fiscales</t>
  </si>
  <si>
    <t>Crédito FIEM-ICO Estado Ecuatoriano Proyecto Metro de Quito</t>
  </si>
  <si>
    <t>Plan piloto de la regeneración urbana de la ciudad de Portoviejo (CR. 60249)</t>
  </si>
  <si>
    <t>GAD Municipal del Cantón Portoviejo</t>
  </si>
  <si>
    <t>Banco del Estado</t>
  </si>
  <si>
    <t>46,47% reembolsable y 53.53% no reembolsable</t>
  </si>
  <si>
    <t>DD/MM/AAAA
30/11/2017</t>
  </si>
  <si>
    <t>Crédito No. 60249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</si>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</sst>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http://www.contratocredito&#8230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="70" zoomScaleNormal="70" zoomScalePageLayoutView="0" workbookViewId="0" topLeftCell="A1">
      <selection activeCell="A24" sqref="A24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ht="60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</row>
    <row r="3" spans="1:13" ht="25.5" customHeigh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23</v>
      </c>
      <c r="K4" s="15" t="s">
        <v>24</v>
      </c>
      <c r="L4" s="15" t="s">
        <v>25</v>
      </c>
    </row>
    <row r="5" spans="1:12" s="1" customFormat="1" ht="75">
      <c r="A5" s="13" t="s">
        <v>31</v>
      </c>
      <c r="B5" s="33">
        <v>42566</v>
      </c>
      <c r="C5" s="13" t="s">
        <v>32</v>
      </c>
      <c r="D5" s="13" t="s">
        <v>33</v>
      </c>
      <c r="E5" s="13" t="s">
        <v>34</v>
      </c>
      <c r="F5" s="14">
        <v>0.0075</v>
      </c>
      <c r="G5" s="12" t="s">
        <v>35</v>
      </c>
      <c r="H5" s="4">
        <v>183592999</v>
      </c>
      <c r="I5" s="16" t="s">
        <v>36</v>
      </c>
      <c r="J5" s="4">
        <v>36718599.8</v>
      </c>
      <c r="K5" s="4">
        <v>146874399.2</v>
      </c>
      <c r="L5" s="18" t="s">
        <v>37</v>
      </c>
    </row>
    <row r="6" spans="1:12" s="1" customFormat="1" ht="39" customHeight="1">
      <c r="A6" s="13"/>
      <c r="B6" s="33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39" customHeight="1">
      <c r="A7" s="13"/>
      <c r="B7" s="33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30" t="s">
        <v>22</v>
      </c>
      <c r="B8" s="31"/>
      <c r="C8" s="31"/>
      <c r="D8" s="31"/>
      <c r="E8" s="31"/>
      <c r="F8" s="31"/>
      <c r="G8" s="32"/>
      <c r="H8" s="11">
        <f>SUM(H5:H7)</f>
        <v>183592999</v>
      </c>
      <c r="I8" s="17"/>
      <c r="J8" s="11">
        <f>SUM(J5:J7)</f>
        <v>36718599.8</v>
      </c>
      <c r="K8" s="11">
        <f>SUM(K5:K7)</f>
        <v>146874399.2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28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23</v>
      </c>
      <c r="K10" s="15" t="s">
        <v>24</v>
      </c>
      <c r="L10" s="15" t="s">
        <v>26</v>
      </c>
    </row>
    <row r="11" spans="1:12" s="1" customFormat="1" ht="84.75" customHeight="1">
      <c r="A11" s="13" t="s">
        <v>38</v>
      </c>
      <c r="B11" s="33">
        <v>42697</v>
      </c>
      <c r="C11" s="13" t="s">
        <v>39</v>
      </c>
      <c r="D11" s="13" t="s">
        <v>39</v>
      </c>
      <c r="E11" s="13" t="s">
        <v>40</v>
      </c>
      <c r="F11" s="14">
        <v>0.0775</v>
      </c>
      <c r="G11" s="12" t="s">
        <v>27</v>
      </c>
      <c r="H11" s="4">
        <v>9340000</v>
      </c>
      <c r="I11" s="16" t="s">
        <v>41</v>
      </c>
      <c r="J11" s="4">
        <v>3736000</v>
      </c>
      <c r="K11" s="4">
        <v>5604000</v>
      </c>
      <c r="L11" s="18" t="s">
        <v>43</v>
      </c>
    </row>
    <row r="12" spans="1:12" s="1" customFormat="1" ht="39" customHeight="1">
      <c r="A12" s="13"/>
      <c r="B12" s="33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39" customHeight="1">
      <c r="A13" s="13"/>
      <c r="B13" s="33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58" s="7" customFormat="1" ht="48.75" customHeight="1">
      <c r="A14" s="30" t="s">
        <v>3</v>
      </c>
      <c r="B14" s="31"/>
      <c r="C14" s="31"/>
      <c r="D14" s="31"/>
      <c r="E14" s="31"/>
      <c r="F14" s="31"/>
      <c r="G14" s="32"/>
      <c r="H14" s="11">
        <f>SUM(H11:H13)</f>
        <v>9340000</v>
      </c>
      <c r="I14" s="17"/>
      <c r="J14" s="11">
        <f>SUM(J11:J13)</f>
        <v>3736000</v>
      </c>
      <c r="K14" s="11">
        <f>SUM(K11:K13)</f>
        <v>5604000</v>
      </c>
      <c r="L14" s="1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</row>
    <row r="15" spans="1:77" ht="36" customHeight="1">
      <c r="A15" s="25" t="s">
        <v>0</v>
      </c>
      <c r="B15" s="25"/>
      <c r="C15" s="25"/>
      <c r="D15" s="25"/>
      <c r="E15" s="25"/>
      <c r="F15" s="25"/>
      <c r="G15" s="19" t="s">
        <v>42</v>
      </c>
      <c r="H15" s="20"/>
      <c r="I15" s="20"/>
      <c r="J15" s="20"/>
      <c r="K15" s="20"/>
      <c r="L15" s="2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36" customHeight="1">
      <c r="A16" s="25" t="s">
        <v>4</v>
      </c>
      <c r="B16" s="25"/>
      <c r="C16" s="25"/>
      <c r="D16" s="25"/>
      <c r="E16" s="26"/>
      <c r="F16" s="26"/>
      <c r="G16" s="19" t="s">
        <v>30</v>
      </c>
      <c r="H16" s="20"/>
      <c r="I16" s="20"/>
      <c r="J16" s="20"/>
      <c r="K16" s="20"/>
      <c r="L16" s="2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13" ht="36" customHeight="1">
      <c r="A17" s="25" t="s">
        <v>5</v>
      </c>
      <c r="B17" s="25"/>
      <c r="C17" s="25"/>
      <c r="D17" s="25"/>
      <c r="E17" s="26"/>
      <c r="F17" s="26"/>
      <c r="G17" s="19" t="s">
        <v>28</v>
      </c>
      <c r="H17" s="20"/>
      <c r="I17" s="20"/>
      <c r="J17" s="20"/>
      <c r="K17" s="20"/>
      <c r="L17" s="21"/>
      <c r="M17" s="1"/>
    </row>
    <row r="18" spans="1:13" ht="36" customHeight="1">
      <c r="A18" s="25" t="s">
        <v>16</v>
      </c>
      <c r="B18" s="25"/>
      <c r="C18" s="25"/>
      <c r="D18" s="25"/>
      <c r="E18" s="26"/>
      <c r="F18" s="26"/>
      <c r="G18" s="19" t="s">
        <v>17</v>
      </c>
      <c r="H18" s="20"/>
      <c r="I18" s="20"/>
      <c r="J18" s="20"/>
      <c r="K18" s="20"/>
      <c r="L18" s="21"/>
      <c r="M18" s="1"/>
    </row>
    <row r="19" spans="1:13" ht="36" customHeight="1">
      <c r="A19" s="25" t="s">
        <v>1</v>
      </c>
      <c r="B19" s="25"/>
      <c r="C19" s="25"/>
      <c r="D19" s="25"/>
      <c r="E19" s="26"/>
      <c r="F19" s="26"/>
      <c r="G19" s="34" t="s">
        <v>18</v>
      </c>
      <c r="H19" s="35"/>
      <c r="I19" s="35"/>
      <c r="J19" s="35"/>
      <c r="K19" s="35"/>
      <c r="L19" s="36"/>
      <c r="M19" s="1"/>
    </row>
    <row r="20" spans="1:13" ht="36" customHeight="1">
      <c r="A20" s="25" t="s">
        <v>2</v>
      </c>
      <c r="B20" s="25"/>
      <c r="C20" s="25"/>
      <c r="D20" s="25"/>
      <c r="E20" s="26"/>
      <c r="F20" s="26"/>
      <c r="G20" s="22" t="s">
        <v>19</v>
      </c>
      <c r="H20" s="23"/>
      <c r="I20" s="23"/>
      <c r="J20" s="23"/>
      <c r="K20" s="23"/>
      <c r="L20" s="24"/>
      <c r="M20" s="1"/>
    </row>
    <row r="21" spans="1:13" ht="12.75" customHeight="1">
      <c r="A21" s="9"/>
      <c r="B21" s="9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</row>
    <row r="22" spans="1:12" s="1" customFormat="1" ht="60" customHeight="1">
      <c r="A22" s="37" t="s">
        <v>44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9">
    <mergeCell ref="A22:L22"/>
    <mergeCell ref="A1:L1"/>
    <mergeCell ref="A2:L2"/>
    <mergeCell ref="G15:L15"/>
    <mergeCell ref="G16:L16"/>
    <mergeCell ref="A3:L3"/>
    <mergeCell ref="A9:L9"/>
    <mergeCell ref="A8:G8"/>
    <mergeCell ref="A14:G14"/>
    <mergeCell ref="G17:L17"/>
    <mergeCell ref="G18:L18"/>
    <mergeCell ref="G19:L19"/>
    <mergeCell ref="G20:L20"/>
    <mergeCell ref="A15:F15"/>
    <mergeCell ref="A16:F16"/>
    <mergeCell ref="A17:F17"/>
    <mergeCell ref="A18:F18"/>
    <mergeCell ref="A19:F19"/>
    <mergeCell ref="A20:F20"/>
  </mergeCells>
  <hyperlinks>
    <hyperlink ref="L5" r:id="rId1" display="www.contratocredito…"/>
    <hyperlink ref="L11" r:id="rId2" display="www.contratocredito…"/>
  </hyperlinks>
  <printOptions horizontalCentered="1" verticalCentered="1"/>
  <pageMargins left="0" right="0" top="0" bottom="0.7480314960629921" header="0" footer="0"/>
  <pageSetup horizontalDpi="600" verticalDpi="600" orientation="landscape" scale="50" r:id="rId3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Genny Del Pilar Vélez Ponce</cp:lastModifiedBy>
  <cp:lastPrinted>2014-02-06T04:40:54Z</cp:lastPrinted>
  <dcterms:created xsi:type="dcterms:W3CDTF">2011-04-19T14:59:12Z</dcterms:created>
  <dcterms:modified xsi:type="dcterms:W3CDTF">2017-12-14T18:00:36Z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